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МУП РЭС\12 ТАРИФ ПЕРЕДАЧА РАЙОННЫЕ\2 ПРИЛОЖЕНИЯ К ДРСК И ДЭК\ДРСК\"/>
    </mc:Choice>
  </mc:AlternateContent>
  <bookViews>
    <workbookView xWindow="0" yWindow="0" windowWidth="24960" windowHeight="1098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7" i="1" l="1"/>
  <c r="D23" i="1"/>
  <c r="D26" i="1" s="1"/>
  <c r="D27" i="1" s="1"/>
  <c r="D13" i="1"/>
  <c r="D19" i="1" s="1"/>
</calcChain>
</file>

<file path=xl/sharedStrings.xml><?xml version="1.0" encoding="utf-8"?>
<sst xmlns="http://schemas.openxmlformats.org/spreadsheetml/2006/main" count="38" uniqueCount="37">
  <si>
    <t>Плановое количество электрической энергии (мощности), передаваемое по сети Исполнителя</t>
  </si>
  <si>
    <t>на 2024 год</t>
  </si>
  <si>
    <t>Расчетный период</t>
  </si>
  <si>
    <t xml:space="preserve"> Электрическая энергия</t>
  </si>
  <si>
    <t>Заявленная мощность*</t>
  </si>
  <si>
    <t>МВт*ч</t>
  </si>
  <si>
    <t>МВт</t>
  </si>
  <si>
    <t>Январь</t>
  </si>
  <si>
    <t>Февраль</t>
  </si>
  <si>
    <t>Март</t>
  </si>
  <si>
    <t>Апрель</t>
  </si>
  <si>
    <t>Май</t>
  </si>
  <si>
    <t>Июнь</t>
  </si>
  <si>
    <t>1 полугодие</t>
  </si>
  <si>
    <t>Июль</t>
  </si>
  <si>
    <t>Август</t>
  </si>
  <si>
    <t>Сентябрь</t>
  </si>
  <si>
    <t>Октябрь</t>
  </si>
  <si>
    <t>Ноябрь</t>
  </si>
  <si>
    <t>Декабрь</t>
  </si>
  <si>
    <t>2 полугодие</t>
  </si>
  <si>
    <t>Итого</t>
  </si>
  <si>
    <t>*- в качестве зявленной мощности, передаваемой по договору, принимается  объем заявленной мощности, учтенной регулирующими органами при установлении  тарифов на услуги по передаче электрической энергии</t>
  </si>
  <si>
    <t>Заказчик</t>
  </si>
  <si>
    <t>Исполнитель</t>
  </si>
  <si>
    <t>АО "ДРСК"</t>
  </si>
  <si>
    <t>МУП "РЭС"</t>
  </si>
  <si>
    <t>Директор филиала АО "ДРСК" "ХЭС"</t>
  </si>
  <si>
    <t>Директор</t>
  </si>
  <si>
    <t>______________/О.Ю. Кутько/</t>
  </si>
  <si>
    <t>"___"____________ 20   _ г.</t>
  </si>
  <si>
    <t>"___"____________ 20    _ г.</t>
  </si>
  <si>
    <t>М.П.</t>
  </si>
  <si>
    <t>Приложение №3</t>
  </si>
  <si>
    <t>к Договору оказания услуг по передаче электрической энергии (мощности)</t>
  </si>
  <si>
    <t>№_4770_/ХЭС   от_19.10._2017__г.</t>
  </si>
  <si>
    <t>________________/М.А. Сугоровский/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</si>
</sst>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2"/>
      <charset val="204"/>
    </font>
    <font>
      <b/>
      <sz val="12"/>
      <color indexed="8"/>
      <name val="Times New Roman"/>
      <family val="1"/>
      <charset val="204"/>
    </font>
    <font>
      <b/>
      <sz val="12.5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2"/>
      <charset val="204"/>
    </font>
    <font>
      <i/>
      <sz val="12"/>
      <color theme="1"/>
      <name val="Times New Roman"/>
      <family val="1"/>
      <charset val="204"/>
    </font>
    <font>
      <i/>
      <sz val="10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2">
    <xf numFmtId="0" fontId="0" fillId="0" borderId="0" xfId="0"/>
    <xf numFmtId="0" fontId="2" fillId="0" borderId="0" xfId="1" applyFont="1" applyAlignment="1"/>
    <xf numFmtId="0" fontId="2" fillId="0" borderId="0" xfId="1" applyFont="1"/>
    <xf numFmtId="0" fontId="3" fillId="0" borderId="0" xfId="1" applyFont="1" applyAlignment="1">
      <alignment horizontal="center"/>
    </xf>
    <xf numFmtId="0" fontId="3" fillId="0" borderId="0" xfId="1" applyFont="1"/>
    <xf numFmtId="0" fontId="1" fillId="0" borderId="0" xfId="1"/>
    <xf numFmtId="0" fontId="1" fillId="0" borderId="0" xfId="1" applyAlignment="1">
      <alignment horizontal="center"/>
    </xf>
    <xf numFmtId="0" fontId="1" fillId="0" borderId="0" xfId="1" applyAlignment="1">
      <alignment horizontal="center" vertical="center"/>
    </xf>
    <xf numFmtId="0" fontId="2" fillId="0" borderId="7" xfId="1" applyFont="1" applyBorder="1" applyAlignment="1">
      <alignment horizontal="center" vertical="center" wrapText="1"/>
    </xf>
    <xf numFmtId="0" fontId="4" fillId="0" borderId="8" xfId="1" applyFont="1" applyBorder="1" applyAlignment="1">
      <alignment horizontal="center" vertical="center" wrapText="1"/>
    </xf>
    <xf numFmtId="0" fontId="4" fillId="0" borderId="9" xfId="1" applyFont="1" applyBorder="1" applyAlignment="1">
      <alignment horizontal="center" vertical="center" wrapText="1"/>
    </xf>
    <xf numFmtId="0" fontId="5" fillId="0" borderId="0" xfId="1" applyFont="1" applyAlignment="1">
      <alignment horizontal="center"/>
    </xf>
    <xf numFmtId="0" fontId="5" fillId="0" borderId="10" xfId="1" applyFont="1" applyBorder="1" applyAlignment="1">
      <alignment horizontal="center"/>
    </xf>
    <xf numFmtId="0" fontId="5" fillId="0" borderId="11" xfId="1" applyFont="1" applyBorder="1" applyAlignment="1">
      <alignment horizontal="center"/>
    </xf>
    <xf numFmtId="0" fontId="5" fillId="0" borderId="12" xfId="1" applyFont="1" applyBorder="1" applyAlignment="1">
      <alignment horizontal="center"/>
    </xf>
    <xf numFmtId="0" fontId="1" fillId="0" borderId="13" xfId="1" applyBorder="1" applyAlignment="1">
      <alignment horizontal="center"/>
    </xf>
    <xf numFmtId="3" fontId="1" fillId="0" borderId="14" xfId="1" applyNumberFormat="1" applyBorder="1" applyAlignment="1">
      <alignment horizontal="center"/>
    </xf>
    <xf numFmtId="4" fontId="1" fillId="0" borderId="14" xfId="1" applyNumberFormat="1" applyBorder="1" applyAlignment="1">
      <alignment horizontal="center"/>
    </xf>
    <xf numFmtId="0" fontId="1" fillId="0" borderId="15" xfId="1" applyBorder="1" applyAlignment="1">
      <alignment horizontal="center"/>
    </xf>
    <xf numFmtId="3" fontId="1" fillId="0" borderId="16" xfId="1" applyNumberFormat="1" applyBorder="1" applyAlignment="1">
      <alignment horizontal="center"/>
    </xf>
    <xf numFmtId="4" fontId="1" fillId="0" borderId="16" xfId="1" applyNumberFormat="1" applyBorder="1" applyAlignment="1">
      <alignment horizontal="center"/>
    </xf>
    <xf numFmtId="0" fontId="1" fillId="0" borderId="17" xfId="1" applyBorder="1" applyAlignment="1">
      <alignment horizontal="center"/>
    </xf>
    <xf numFmtId="3" fontId="1" fillId="0" borderId="18" xfId="1" applyNumberFormat="1" applyBorder="1" applyAlignment="1">
      <alignment horizontal="center"/>
    </xf>
    <xf numFmtId="4" fontId="1" fillId="0" borderId="18" xfId="1" applyNumberFormat="1" applyBorder="1" applyAlignment="1">
      <alignment horizontal="center"/>
    </xf>
    <xf numFmtId="0" fontId="3" fillId="2" borderId="10" xfId="1" applyFont="1" applyFill="1" applyBorder="1" applyAlignment="1">
      <alignment horizontal="center"/>
    </xf>
    <xf numFmtId="3" fontId="3" fillId="2" borderId="11" xfId="1" applyNumberFormat="1" applyFont="1" applyFill="1" applyBorder="1" applyAlignment="1">
      <alignment horizontal="center"/>
    </xf>
    <xf numFmtId="4" fontId="3" fillId="2" borderId="12" xfId="1" applyNumberFormat="1" applyFont="1" applyFill="1" applyBorder="1" applyAlignment="1">
      <alignment horizontal="center"/>
    </xf>
    <xf numFmtId="0" fontId="1" fillId="2" borderId="13" xfId="1" applyFill="1" applyBorder="1" applyAlignment="1">
      <alignment horizontal="center"/>
    </xf>
    <xf numFmtId="3" fontId="1" fillId="2" borderId="14" xfId="1" applyNumberFormat="1" applyFill="1" applyBorder="1" applyAlignment="1">
      <alignment horizontal="center"/>
    </xf>
    <xf numFmtId="4" fontId="1" fillId="2" borderId="19" xfId="1" applyNumberFormat="1" applyFill="1" applyBorder="1" applyAlignment="1">
      <alignment horizontal="center"/>
    </xf>
    <xf numFmtId="0" fontId="1" fillId="2" borderId="15" xfId="1" applyFill="1" applyBorder="1" applyAlignment="1">
      <alignment horizontal="center"/>
    </xf>
    <xf numFmtId="3" fontId="1" fillId="2" borderId="16" xfId="1" applyNumberFormat="1" applyFill="1" applyBorder="1" applyAlignment="1">
      <alignment horizontal="center"/>
    </xf>
    <xf numFmtId="0" fontId="1" fillId="2" borderId="17" xfId="1" applyFill="1" applyBorder="1" applyAlignment="1">
      <alignment horizontal="center"/>
    </xf>
    <xf numFmtId="3" fontId="1" fillId="2" borderId="18" xfId="1" applyNumberFormat="1" applyFill="1" applyBorder="1" applyAlignment="1">
      <alignment horizontal="center"/>
    </xf>
    <xf numFmtId="0" fontId="3" fillId="2" borderId="4" xfId="1" applyFont="1" applyFill="1" applyBorder="1" applyAlignment="1">
      <alignment horizontal="center"/>
    </xf>
    <xf numFmtId="4" fontId="3" fillId="2" borderId="6" xfId="1" applyNumberFormat="1" applyFont="1" applyFill="1" applyBorder="1" applyAlignment="1">
      <alignment horizontal="center"/>
    </xf>
    <xf numFmtId="0" fontId="1" fillId="0" borderId="0" xfId="1" applyBorder="1" applyAlignment="1">
      <alignment horizontal="center"/>
    </xf>
    <xf numFmtId="0" fontId="1" fillId="0" borderId="0" xfId="1" applyBorder="1"/>
    <xf numFmtId="0" fontId="2" fillId="0" borderId="0" xfId="1" applyFont="1" applyAlignment="1">
      <alignment horizontal="center"/>
    </xf>
    <xf numFmtId="0" fontId="2" fillId="0" borderId="0" xfId="1" applyFont="1" applyBorder="1" applyAlignment="1">
      <alignment horizontal="center"/>
    </xf>
    <xf numFmtId="0" fontId="7" fillId="0" borderId="0" xfId="1" applyFont="1" applyBorder="1" applyAlignment="1">
      <alignment horizontal="center"/>
    </xf>
    <xf numFmtId="0" fontId="4" fillId="0" borderId="0" xfId="1" applyFont="1" applyAlignment="1">
      <alignment horizontal="left" vertical="center" wrapText="1"/>
    </xf>
    <xf numFmtId="0" fontId="7" fillId="0" borderId="0" xfId="1" applyFont="1" applyAlignment="1">
      <alignment horizontal="center"/>
    </xf>
    <xf numFmtId="0" fontId="4" fillId="0" borderId="0" xfId="1" applyFont="1"/>
    <xf numFmtId="0" fontId="4" fillId="0" borderId="0" xfId="1" applyFont="1" applyAlignment="1">
      <alignment horizontal="center"/>
    </xf>
    <xf numFmtId="0" fontId="2" fillId="2" borderId="0" xfId="1" applyFont="1" applyFill="1" applyAlignment="1"/>
    <xf numFmtId="0" fontId="4" fillId="2" borderId="0" xfId="1" applyFont="1" applyFill="1" applyAlignment="1"/>
    <xf numFmtId="0" fontId="4" fillId="0" borderId="0" xfId="1" applyFont="1" applyAlignment="1">
      <alignment horizontal="right"/>
    </xf>
    <xf numFmtId="0" fontId="0" fillId="0" borderId="0" xfId="0" applyAlignment="1">
      <alignment vertical="center" wrapText="1"/>
    </xf>
    <xf numFmtId="0" fontId="4" fillId="2" borderId="0" xfId="1" applyFont="1" applyFill="1" applyAlignment="1">
      <alignment horizontal="right"/>
    </xf>
    <xf numFmtId="0" fontId="4" fillId="2" borderId="0" xfId="1" applyFont="1" applyFill="1" applyAlignment="1">
      <alignment horizontal="center" wrapText="1"/>
    </xf>
    <xf numFmtId="0" fontId="7" fillId="2" borderId="0" xfId="1" applyFont="1" applyFill="1" applyAlignment="1">
      <alignment horizontal="center"/>
    </xf>
    <xf numFmtId="0" fontId="4" fillId="2" borderId="0" xfId="1" applyFont="1" applyFill="1" applyAlignment="1">
      <alignment horizontal="center"/>
    </xf>
    <xf numFmtId="0" fontId="3" fillId="0" borderId="0" xfId="1" applyFont="1" applyAlignment="1">
      <alignment horizontal="center"/>
    </xf>
    <xf numFmtId="0" fontId="3" fillId="0" borderId="1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3" fillId="0" borderId="5" xfId="1" applyFont="1" applyFill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6" fillId="0" borderId="0" xfId="1" applyFont="1" applyBorder="1" applyAlignment="1">
      <alignment horizontal="left" wrapText="1"/>
    </xf>
    <xf numFmtId="0" fontId="2" fillId="0" borderId="0" xfId="1" applyFont="1" applyAlignment="1">
      <alignment horizontal="center"/>
    </xf>
  </cellXfs>
  <cellStyles count="2">
    <cellStyle name="Обычный" xfId="0" builtinId="0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42"/>
  <sheetViews>
    <sheetView tabSelected="1" workbookViewId="0">
      <selection activeCell="C45" sqref="C45"/>
    </sheetView>
  </sheetViews>
  <sheetFormatPr defaultRowHeight="15" x14ac:dyDescent="0.25"/>
  <cols>
    <col min="3" max="5" width="35.5703125" customWidth="1"/>
  </cols>
  <sheetData>
    <row r="2" spans="2:5" x14ac:dyDescent="0.25">
      <c r="E2" s="48" t="s">
        <v>33</v>
      </c>
    </row>
    <row r="3" spans="2:5" ht="45" x14ac:dyDescent="0.25">
      <c r="E3" s="48" t="s">
        <v>34</v>
      </c>
    </row>
    <row r="4" spans="2:5" x14ac:dyDescent="0.25">
      <c r="E4" s="48" t="s">
        <v>35</v>
      </c>
    </row>
    <row r="5" spans="2:5" ht="63" customHeight="1" x14ac:dyDescent="0.25"/>
    <row r="6" spans="2:5" ht="16.5" x14ac:dyDescent="0.25">
      <c r="B6" s="1"/>
      <c r="C6" s="53" t="s">
        <v>0</v>
      </c>
      <c r="D6" s="53"/>
      <c r="E6" s="53"/>
    </row>
    <row r="7" spans="2:5" ht="16.5" x14ac:dyDescent="0.25">
      <c r="B7" s="2"/>
      <c r="C7" s="3"/>
      <c r="D7" s="3" t="s">
        <v>1</v>
      </c>
      <c r="E7" s="4"/>
    </row>
    <row r="8" spans="2:5" ht="39.75" customHeight="1" thickBot="1" x14ac:dyDescent="0.3">
      <c r="B8" s="5"/>
      <c r="C8" s="6"/>
      <c r="D8" s="5"/>
      <c r="E8" s="5"/>
    </row>
    <row r="9" spans="2:5" ht="15.75" x14ac:dyDescent="0.25">
      <c r="B9" s="7"/>
      <c r="C9" s="54" t="s">
        <v>2</v>
      </c>
      <c r="D9" s="56" t="s">
        <v>3</v>
      </c>
      <c r="E9" s="58" t="s">
        <v>4</v>
      </c>
    </row>
    <row r="10" spans="2:5" ht="16.5" thickBot="1" x14ac:dyDescent="0.3">
      <c r="B10" s="7"/>
      <c r="C10" s="55"/>
      <c r="D10" s="57"/>
      <c r="E10" s="59"/>
    </row>
    <row r="11" spans="2:5" ht="16.5" thickBot="1" x14ac:dyDescent="0.3">
      <c r="B11" s="7"/>
      <c r="C11" s="8"/>
      <c r="D11" s="9" t="s">
        <v>5</v>
      </c>
      <c r="E11" s="10" t="s">
        <v>6</v>
      </c>
    </row>
    <row r="12" spans="2:5" ht="15.75" thickBot="1" x14ac:dyDescent="0.3">
      <c r="B12" s="11"/>
      <c r="C12" s="12">
        <v>1</v>
      </c>
      <c r="D12" s="13">
        <v>2</v>
      </c>
      <c r="E12" s="14">
        <v>3</v>
      </c>
    </row>
    <row r="13" spans="2:5" ht="15.75" x14ac:dyDescent="0.25">
      <c r="B13" s="5"/>
      <c r="C13" s="15" t="s">
        <v>7</v>
      </c>
      <c r="D13" s="16">
        <f>17105</f>
        <v>17105</v>
      </c>
      <c r="E13" s="17">
        <v>13.66</v>
      </c>
    </row>
    <row r="14" spans="2:5" ht="15.75" x14ac:dyDescent="0.25">
      <c r="B14" s="5"/>
      <c r="C14" s="18" t="s">
        <v>8</v>
      </c>
      <c r="D14" s="19">
        <v>14957</v>
      </c>
      <c r="E14" s="20">
        <v>13.66</v>
      </c>
    </row>
    <row r="15" spans="2:5" ht="15.75" x14ac:dyDescent="0.25">
      <c r="B15" s="5"/>
      <c r="C15" s="18" t="s">
        <v>9</v>
      </c>
      <c r="D15" s="19">
        <v>12892</v>
      </c>
      <c r="E15" s="20">
        <v>13.66</v>
      </c>
    </row>
    <row r="16" spans="2:5" ht="15.75" x14ac:dyDescent="0.25">
      <c r="B16" s="5"/>
      <c r="C16" s="18" t="s">
        <v>10</v>
      </c>
      <c r="D16" s="19">
        <v>11444</v>
      </c>
      <c r="E16" s="20">
        <v>13.66</v>
      </c>
    </row>
    <row r="17" spans="2:5" ht="15.75" x14ac:dyDescent="0.25">
      <c r="B17" s="5"/>
      <c r="C17" s="18" t="s">
        <v>11</v>
      </c>
      <c r="D17" s="19">
        <v>8941.84</v>
      </c>
      <c r="E17" s="20">
        <v>13.66</v>
      </c>
    </row>
    <row r="18" spans="2:5" ht="16.5" thickBot="1" x14ac:dyDescent="0.3">
      <c r="B18" s="5"/>
      <c r="C18" s="21" t="s">
        <v>12</v>
      </c>
      <c r="D18" s="22">
        <v>6780</v>
      </c>
      <c r="E18" s="23">
        <v>13.66</v>
      </c>
    </row>
    <row r="19" spans="2:5" ht="17.25" thickBot="1" x14ac:dyDescent="0.3">
      <c r="B19" s="5"/>
      <c r="C19" s="24" t="s">
        <v>13</v>
      </c>
      <c r="D19" s="25">
        <f>SUM(D13:D18)</f>
        <v>72119.839999999997</v>
      </c>
      <c r="E19" s="26">
        <v>13.66</v>
      </c>
    </row>
    <row r="20" spans="2:5" ht="15.75" x14ac:dyDescent="0.25">
      <c r="B20" s="5"/>
      <c r="C20" s="27" t="s">
        <v>14</v>
      </c>
      <c r="D20" s="28">
        <v>6868</v>
      </c>
      <c r="E20" s="29">
        <v>11.45</v>
      </c>
    </row>
    <row r="21" spans="2:5" ht="15.75" x14ac:dyDescent="0.25">
      <c r="B21" s="5"/>
      <c r="C21" s="30" t="s">
        <v>15</v>
      </c>
      <c r="D21" s="31">
        <v>6454</v>
      </c>
      <c r="E21" s="29">
        <v>11.45</v>
      </c>
    </row>
    <row r="22" spans="2:5" ht="15.75" x14ac:dyDescent="0.25">
      <c r="B22" s="5"/>
      <c r="C22" s="30" t="s">
        <v>16</v>
      </c>
      <c r="D22" s="31">
        <v>7086</v>
      </c>
      <c r="E22" s="29">
        <v>11.45</v>
      </c>
    </row>
    <row r="23" spans="2:5" ht="15.75" x14ac:dyDescent="0.25">
      <c r="B23" s="5"/>
      <c r="C23" s="30" t="s">
        <v>17</v>
      </c>
      <c r="D23" s="31">
        <f>10175</f>
        <v>10175</v>
      </c>
      <c r="E23" s="29">
        <v>11.45</v>
      </c>
    </row>
    <row r="24" spans="2:5" ht="15.75" x14ac:dyDescent="0.25">
      <c r="B24" s="5"/>
      <c r="C24" s="30" t="s">
        <v>18</v>
      </c>
      <c r="D24" s="31">
        <v>12835</v>
      </c>
      <c r="E24" s="29">
        <v>11.45</v>
      </c>
    </row>
    <row r="25" spans="2:5" ht="16.5" thickBot="1" x14ac:dyDescent="0.3">
      <c r="B25" s="5"/>
      <c r="C25" s="32" t="s">
        <v>19</v>
      </c>
      <c r="D25" s="33">
        <v>15142</v>
      </c>
      <c r="E25" s="29">
        <v>11.45</v>
      </c>
    </row>
    <row r="26" spans="2:5" ht="17.25" thickBot="1" x14ac:dyDescent="0.3">
      <c r="B26" s="5"/>
      <c r="C26" s="24" t="s">
        <v>20</v>
      </c>
      <c r="D26" s="25">
        <f>SUM(D20:D25)</f>
        <v>58560</v>
      </c>
      <c r="E26" s="26">
        <v>11.45</v>
      </c>
    </row>
    <row r="27" spans="2:5" ht="17.25" thickBot="1" x14ac:dyDescent="0.3">
      <c r="B27" s="5"/>
      <c r="C27" s="34" t="s">
        <v>21</v>
      </c>
      <c r="D27" s="25">
        <f>D26+D19</f>
        <v>130679.84</v>
      </c>
      <c r="E27" s="35">
        <f>(E19+E26)/2</f>
        <v>12.555</v>
      </c>
    </row>
    <row r="28" spans="2:5" ht="15.75" x14ac:dyDescent="0.25">
      <c r="B28" s="5"/>
      <c r="C28" s="36"/>
      <c r="D28" s="37"/>
      <c r="E28" s="37"/>
    </row>
    <row r="29" spans="2:5" ht="15.75" x14ac:dyDescent="0.25">
      <c r="B29" s="5"/>
      <c r="C29" s="60" t="s">
        <v>22</v>
      </c>
      <c r="D29" s="60"/>
      <c r="E29" s="60"/>
    </row>
    <row r="30" spans="2:5" ht="48.75" customHeight="1" x14ac:dyDescent="0.25">
      <c r="B30" s="5"/>
      <c r="C30" s="6"/>
      <c r="D30" s="5"/>
      <c r="E30" s="5"/>
    </row>
    <row r="31" spans="2:5" ht="24" hidden="1" customHeight="1" x14ac:dyDescent="0.25">
      <c r="B31" s="61" t="s">
        <v>23</v>
      </c>
      <c r="C31" s="61"/>
      <c r="D31" s="2"/>
      <c r="E31" s="38" t="s">
        <v>24</v>
      </c>
    </row>
    <row r="32" spans="2:5" ht="31.5" hidden="1" customHeight="1" x14ac:dyDescent="0.25">
      <c r="B32" s="61" t="s">
        <v>25</v>
      </c>
      <c r="C32" s="61"/>
      <c r="D32" s="2"/>
      <c r="E32" s="39" t="s">
        <v>26</v>
      </c>
    </row>
    <row r="33" spans="2:5" ht="15.75" hidden="1" x14ac:dyDescent="0.25">
      <c r="B33" s="1"/>
      <c r="C33" s="1"/>
      <c r="D33" s="2"/>
      <c r="E33" s="40"/>
    </row>
    <row r="34" spans="2:5" ht="15.75" hidden="1" x14ac:dyDescent="0.25">
      <c r="B34" s="50" t="s">
        <v>27</v>
      </c>
      <c r="C34" s="50"/>
      <c r="D34" s="2"/>
      <c r="E34" s="41" t="s">
        <v>28</v>
      </c>
    </row>
    <row r="35" spans="2:5" ht="15.75" hidden="1" x14ac:dyDescent="0.25">
      <c r="B35" s="51"/>
      <c r="C35" s="51"/>
      <c r="D35" s="2"/>
      <c r="E35" s="42"/>
    </row>
    <row r="36" spans="2:5" ht="15.75" hidden="1" x14ac:dyDescent="0.25">
      <c r="B36" s="52" t="s">
        <v>36</v>
      </c>
      <c r="C36" s="52"/>
      <c r="D36" s="43"/>
      <c r="E36" s="44" t="s">
        <v>29</v>
      </c>
    </row>
    <row r="37" spans="2:5" ht="15.75" hidden="1" x14ac:dyDescent="0.25">
      <c r="B37" s="45"/>
      <c r="C37" s="1"/>
      <c r="D37" s="2"/>
      <c r="E37" s="38"/>
    </row>
    <row r="38" spans="2:5" ht="15.75" hidden="1" x14ac:dyDescent="0.25">
      <c r="B38" s="52" t="s">
        <v>30</v>
      </c>
      <c r="C38" s="52"/>
      <c r="D38" s="43"/>
      <c r="E38" s="46" t="s">
        <v>31</v>
      </c>
    </row>
    <row r="39" spans="2:5" ht="15.75" hidden="1" x14ac:dyDescent="0.25">
      <c r="B39" s="45"/>
      <c r="C39" s="1"/>
      <c r="D39" s="2"/>
      <c r="E39" s="38"/>
    </row>
    <row r="40" spans="2:5" ht="15.75" hidden="1" x14ac:dyDescent="0.25">
      <c r="B40" s="49" t="s">
        <v>32</v>
      </c>
      <c r="C40" s="44"/>
      <c r="D40" s="43"/>
      <c r="E40" s="47" t="s">
        <v>32</v>
      </c>
    </row>
    <row r="41" spans="2:5" hidden="1" x14ac:dyDescent="0.25"/>
    <row r="42" spans="2:5" hidden="1" x14ac:dyDescent="0.25"/>
  </sheetData>
  <mergeCells count="11">
    <mergeCell ref="B34:C34"/>
    <mergeCell ref="B35:C35"/>
    <mergeCell ref="B36:C36"/>
    <mergeCell ref="B38:C38"/>
    <mergeCell ref="C6:E6"/>
    <mergeCell ref="C9:C10"/>
    <mergeCell ref="D9:D10"/>
    <mergeCell ref="E9:E10"/>
    <mergeCell ref="C29:E29"/>
    <mergeCell ref="B31:C31"/>
    <mergeCell ref="B32:C32"/>
  </mergeCells>
  <pageMargins left="0.9055118110236221" right="0.31496062992125984" top="0.35433070866141736" bottom="0.74803149606299213" header="0.31496062992125984" footer="0.31496062992125984"/>
  <pageSetup paperSize="9" scale="7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Алексей</dc:creator>
  <cp:lastModifiedBy>Алексей</cp:lastModifiedBy>
  <cp:lastPrinted>2024-03-03T23:25:00Z</cp:lastPrinted>
  <dcterms:created xsi:type="dcterms:W3CDTF">2023-12-18T01:38:42Z</dcterms:created>
  <dcterms:modified xsi:type="dcterms:W3CDTF">2024-09-04T01:39:03Z</dcterms:modified>
</cp:coreProperties>
</file>