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15\Desktop\10.1 Общая информация\"/>
    </mc:Choice>
  </mc:AlternateContent>
  <bookViews>
    <workbookView xWindow="0" yWindow="0" windowWidth="28800" windowHeight="1366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8" i="1"/>
  <c r="B4" i="1"/>
  <c r="B12" i="1"/>
  <c r="C12" i="1"/>
  <c r="B5" i="1" l="1"/>
  <c r="B23" i="1"/>
  <c r="B18" i="1"/>
  <c r="B13" i="1"/>
  <c r="B11" i="1"/>
  <c r="D29" i="1" l="1"/>
  <c r="C29" i="1"/>
  <c r="D7" i="1"/>
  <c r="D24" i="1"/>
  <c r="D19" i="1"/>
  <c r="D14" i="1"/>
  <c r="D9" i="1"/>
  <c r="C9" i="1"/>
  <c r="C7" i="1"/>
  <c r="D6" i="1"/>
  <c r="C6" i="1"/>
  <c r="B6" i="1" s="1"/>
  <c r="D5" i="1"/>
  <c r="C5" i="1"/>
  <c r="D8" i="1" l="1"/>
  <c r="D4" i="1"/>
  <c r="C14" i="1"/>
  <c r="B14" i="1" s="1"/>
  <c r="C19" i="1"/>
  <c r="B19" i="1" s="1"/>
  <c r="C8" i="1"/>
  <c r="C24" i="1"/>
  <c r="C4" i="1" l="1"/>
</calcChain>
</file>

<file path=xl/sharedStrings.xml><?xml version="1.0" encoding="utf-8"?>
<sst xmlns="http://schemas.openxmlformats.org/spreadsheetml/2006/main" count="38" uniqueCount="18">
  <si>
    <t>Наименование</t>
  </si>
  <si>
    <t>Гр1</t>
  </si>
  <si>
    <t>Гр2</t>
  </si>
  <si>
    <t>Гр3</t>
  </si>
  <si>
    <t>Всего</t>
  </si>
  <si>
    <t>ВН</t>
  </si>
  <si>
    <t>СН1</t>
  </si>
  <si>
    <t>СН2</t>
  </si>
  <si>
    <t>НН</t>
  </si>
  <si>
    <t>Юридические лица, ИП</t>
  </si>
  <si>
    <t>Физические лица (многоквартирные дома)</t>
  </si>
  <si>
    <t>Физические лица (частные домовладения)</t>
  </si>
  <si>
    <t>Вводы в многоквартирные дома</t>
  </si>
  <si>
    <t>Технический учет</t>
  </si>
  <si>
    <t>Количество потребителей, штуки</t>
  </si>
  <si>
    <t xml:space="preserve">в том числе 2-й категории надежности </t>
  </si>
  <si>
    <t>в том числе 3-й категории надежности</t>
  </si>
  <si>
    <t>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</si>
</sst>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#,###,##0"/>
  </numFmts>
  <fonts count="8" x14ac:knownFonts="1">
    <font>
      <sz val="11"/>
      <color theme="1"/>
      <name val="Calibri"/>
      <family val="2"/>
      <charset val="204"/>
      <scheme val="minor"/>
    </font>
    <font>
      <b/>
      <sz val="12"/>
      <color rgb="FF000000"/>
      <name val="Arial"/>
    </font>
    <font>
      <b/>
      <sz val="9"/>
      <color rgb="FF000000"/>
      <name val="Arial"/>
    </font>
    <font>
      <b/>
      <sz val="12"/>
      <color rgb="FF0000FF"/>
      <name val="Arial"/>
    </font>
    <font>
      <sz val="14"/>
      <color rgb="FFFFFFFF"/>
      <name val="Arial"/>
    </font>
    <font>
      <sz val="12"/>
      <color rgb="FF0000FF"/>
      <name val="Arial"/>
    </font>
    <font>
      <sz val="14"/>
      <color rgb="FF000000"/>
      <name val="Arial"/>
    </font>
    <font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08080"/>
        <bgColor rgb="FFFFFFFF"/>
      </patternFill>
    </fill>
    <fill>
      <patternFill patternType="solid">
        <fgColor rgb="FFFFFF00"/>
        <bgColor rgb="FFFFFFFF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hair">
        <color rgb="FFD3D3D3"/>
      </left>
      <right style="hair">
        <color rgb="FFD3D3D3"/>
      </right>
      <top style="medium">
        <color rgb="FF000000"/>
      </top>
      <bottom style="hair">
        <color rgb="FFD3D3D3"/>
      </bottom>
      <diagonal/>
    </border>
    <border>
      <left style="hair">
        <color rgb="FFD3D3D3"/>
      </left>
      <right style="hair">
        <color rgb="FFD3D3D3"/>
      </right>
      <top style="hair">
        <color rgb="FFD3D3D3"/>
      </top>
      <bottom style="hair">
        <color rgb="FFD3D3D3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hair">
        <color rgb="FFD3D3D3"/>
      </right>
      <top style="medium">
        <color rgb="FF000000"/>
      </top>
      <bottom style="hair">
        <color rgb="FFD3D3D3"/>
      </bottom>
      <diagonal/>
    </border>
    <border>
      <left style="hair">
        <color rgb="FFD3D3D3"/>
      </left>
      <right style="medium">
        <color indexed="64"/>
      </right>
      <top style="medium">
        <color rgb="FF000000"/>
      </top>
      <bottom style="hair">
        <color rgb="FFD3D3D3"/>
      </bottom>
      <diagonal/>
    </border>
    <border>
      <left style="medium">
        <color indexed="64"/>
      </left>
      <right style="hair">
        <color rgb="FFD3D3D3"/>
      </right>
      <top style="hair">
        <color rgb="FFD3D3D3"/>
      </top>
      <bottom style="hair">
        <color rgb="FFD3D3D3"/>
      </bottom>
      <diagonal/>
    </border>
    <border>
      <left style="hair">
        <color rgb="FFD3D3D3"/>
      </left>
      <right style="medium">
        <color indexed="64"/>
      </right>
      <top style="hair">
        <color rgb="FFD3D3D3"/>
      </top>
      <bottom style="hair">
        <color rgb="FFD3D3D3"/>
      </bottom>
      <diagonal/>
    </border>
    <border>
      <left style="medium">
        <color indexed="64"/>
      </left>
      <right style="hair">
        <color rgb="FFD3D3D3"/>
      </right>
      <top style="hair">
        <color rgb="FFD3D3D3"/>
      </top>
      <bottom style="medium">
        <color indexed="64"/>
      </bottom>
      <diagonal/>
    </border>
    <border>
      <left style="hair">
        <color rgb="FFD3D3D3"/>
      </left>
      <right style="hair">
        <color rgb="FFD3D3D3"/>
      </right>
      <top style="hair">
        <color rgb="FFD3D3D3"/>
      </top>
      <bottom style="medium">
        <color indexed="64"/>
      </bottom>
      <diagonal/>
    </border>
    <border>
      <left style="hair">
        <color rgb="FFD3D3D3"/>
      </left>
      <right style="medium">
        <color indexed="64"/>
      </right>
      <top style="hair">
        <color rgb="FFD3D3D3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vertical="center" wrapText="1"/>
    </xf>
    <xf numFmtId="164" fontId="4" fillId="2" borderId="4" xfId="0" applyNumberFormat="1" applyFont="1" applyFill="1" applyBorder="1" applyAlignment="1">
      <alignment vertical="center" wrapText="1"/>
    </xf>
    <xf numFmtId="164" fontId="6" fillId="3" borderId="4" xfId="0" applyNumberFormat="1" applyFont="1" applyFill="1" applyBorder="1" applyAlignment="1" applyProtection="1">
      <alignment vertical="center" wrapText="1"/>
      <protection locked="0"/>
    </xf>
    <xf numFmtId="0" fontId="2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 wrapText="1"/>
    </xf>
    <xf numFmtId="49" fontId="5" fillId="0" borderId="7" xfId="0" applyNumberFormat="1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49" fontId="5" fillId="0" borderId="8" xfId="0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16" fontId="1" fillId="0" borderId="2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164" fontId="4" fillId="2" borderId="12" xfId="0" applyNumberFormat="1" applyFont="1" applyFill="1" applyBorder="1" applyAlignment="1">
      <alignment vertical="center" wrapText="1"/>
    </xf>
    <xf numFmtId="164" fontId="4" fillId="2" borderId="13" xfId="0" applyNumberFormat="1" applyFont="1" applyFill="1" applyBorder="1" applyAlignment="1">
      <alignment vertical="center" wrapText="1"/>
    </xf>
    <xf numFmtId="164" fontId="4" fillId="2" borderId="14" xfId="0" applyNumberFormat="1" applyFont="1" applyFill="1" applyBorder="1" applyAlignment="1">
      <alignment vertical="center" wrapText="1"/>
    </xf>
    <xf numFmtId="164" fontId="4" fillId="2" borderId="15" xfId="0" applyNumberFormat="1" applyFont="1" applyFill="1" applyBorder="1" applyAlignment="1">
      <alignment vertical="center" wrapText="1"/>
    </xf>
    <xf numFmtId="164" fontId="6" fillId="0" borderId="15" xfId="0" applyNumberFormat="1" applyFont="1" applyFill="1" applyBorder="1" applyAlignment="1" applyProtection="1">
      <alignment vertical="center" wrapText="1"/>
      <protection locked="0"/>
    </xf>
    <xf numFmtId="164" fontId="4" fillId="2" borderId="16" xfId="0" applyNumberFormat="1" applyFont="1" applyFill="1" applyBorder="1" applyAlignment="1">
      <alignment vertical="center" wrapText="1"/>
    </xf>
    <xf numFmtId="164" fontId="6" fillId="3" borderId="17" xfId="0" applyNumberFormat="1" applyFont="1" applyFill="1" applyBorder="1" applyAlignment="1" applyProtection="1">
      <alignment vertical="center" wrapText="1"/>
      <protection locked="0"/>
    </xf>
    <xf numFmtId="164" fontId="6" fillId="0" borderId="18" xfId="0" applyNumberFormat="1" applyFont="1" applyFill="1" applyBorder="1" applyAlignment="1" applyProtection="1">
      <alignment vertical="center" wrapText="1"/>
      <protection locked="0"/>
    </xf>
    <xf numFmtId="0" fontId="0" fillId="0" borderId="19" xfId="0" applyBorder="1" applyAlignment="1"/>
    <xf numFmtId="0" fontId="7" fillId="0" borderId="19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zoomScale="60" zoomScaleNormal="60" workbookViewId="0">
      <selection activeCell="E2" sqref="E2"/>
    </sheetView>
  </sheetViews>
  <sheetFormatPr defaultRowHeight="15" x14ac:dyDescent="0.25"/>
  <cols>
    <col min="1" max="6" width="27" customWidth="1"/>
  </cols>
  <sheetData>
    <row r="1" spans="1:4" ht="19.5" thickBot="1" x14ac:dyDescent="0.35">
      <c r="A1" s="24"/>
      <c r="B1" s="24"/>
      <c r="C1" s="24"/>
      <c r="D1" s="25" t="s">
        <v>17</v>
      </c>
    </row>
    <row r="2" spans="1:4" ht="48" thickBot="1" x14ac:dyDescent="0.3">
      <c r="A2" s="1" t="s">
        <v>0</v>
      </c>
      <c r="B2" s="10" t="s">
        <v>14</v>
      </c>
      <c r="C2" s="11" t="s">
        <v>16</v>
      </c>
      <c r="D2" s="12" t="s">
        <v>15</v>
      </c>
    </row>
    <row r="3" spans="1:4" ht="57" customHeight="1" thickBot="1" x14ac:dyDescent="0.3">
      <c r="A3" s="5"/>
      <c r="B3" s="13" t="s">
        <v>1</v>
      </c>
      <c r="C3" s="14" t="s">
        <v>2</v>
      </c>
      <c r="D3" s="15" t="s">
        <v>3</v>
      </c>
    </row>
    <row r="4" spans="1:4" ht="18" x14ac:dyDescent="0.25">
      <c r="A4" s="6" t="s">
        <v>4</v>
      </c>
      <c r="B4" s="16">
        <f>B5+B6+B7+B8</f>
        <v>7203</v>
      </c>
      <c r="C4" s="2">
        <f t="shared" ref="C4:D8" si="0">C9+C14+C19+C24+C29</f>
        <v>7200</v>
      </c>
      <c r="D4" s="17">
        <f t="shared" si="0"/>
        <v>3</v>
      </c>
    </row>
    <row r="5" spans="1:4" ht="18" x14ac:dyDescent="0.25">
      <c r="A5" s="7" t="s">
        <v>5</v>
      </c>
      <c r="B5" s="18">
        <f>C5</f>
        <v>0</v>
      </c>
      <c r="C5" s="3">
        <f t="shared" si="0"/>
        <v>0</v>
      </c>
      <c r="D5" s="19">
        <f t="shared" si="0"/>
        <v>0</v>
      </c>
    </row>
    <row r="6" spans="1:4" ht="18" x14ac:dyDescent="0.25">
      <c r="A6" s="7" t="s">
        <v>6</v>
      </c>
      <c r="B6" s="18">
        <f t="shared" ref="B6" si="1">C6</f>
        <v>7</v>
      </c>
      <c r="C6" s="3">
        <f t="shared" si="0"/>
        <v>7</v>
      </c>
      <c r="D6" s="19">
        <f t="shared" si="0"/>
        <v>0</v>
      </c>
    </row>
    <row r="7" spans="1:4" ht="18" x14ac:dyDescent="0.25">
      <c r="A7" s="7" t="s">
        <v>7</v>
      </c>
      <c r="B7" s="18">
        <f>C7+D7</f>
        <v>202</v>
      </c>
      <c r="C7" s="3">
        <f t="shared" si="0"/>
        <v>199</v>
      </c>
      <c r="D7" s="19">
        <f t="shared" si="0"/>
        <v>3</v>
      </c>
    </row>
    <row r="8" spans="1:4" ht="18" x14ac:dyDescent="0.25">
      <c r="A8" s="7" t="s">
        <v>8</v>
      </c>
      <c r="B8" s="18">
        <f>C8</f>
        <v>6994</v>
      </c>
      <c r="C8" s="3">
        <f t="shared" si="0"/>
        <v>6994</v>
      </c>
      <c r="D8" s="19">
        <f t="shared" si="0"/>
        <v>0</v>
      </c>
    </row>
    <row r="9" spans="1:4" ht="31.5" x14ac:dyDescent="0.25">
      <c r="A9" s="8" t="s">
        <v>9</v>
      </c>
      <c r="B9" s="18">
        <v>559</v>
      </c>
      <c r="C9" s="3">
        <f t="shared" ref="C9:D9" si="2">SUM(C10:C13)</f>
        <v>937</v>
      </c>
      <c r="D9" s="19">
        <f t="shared" si="2"/>
        <v>3</v>
      </c>
    </row>
    <row r="10" spans="1:4" ht="18" x14ac:dyDescent="0.25">
      <c r="A10" s="7" t="s">
        <v>5</v>
      </c>
      <c r="B10" s="18">
        <v>0</v>
      </c>
      <c r="C10" s="4"/>
      <c r="D10" s="20"/>
    </row>
    <row r="11" spans="1:4" ht="18" x14ac:dyDescent="0.25">
      <c r="A11" s="7" t="s">
        <v>6</v>
      </c>
      <c r="B11" s="18">
        <f>C11</f>
        <v>7</v>
      </c>
      <c r="C11" s="4">
        <v>7</v>
      </c>
      <c r="D11" s="20"/>
    </row>
    <row r="12" spans="1:4" ht="18" x14ac:dyDescent="0.25">
      <c r="A12" s="7" t="s">
        <v>7</v>
      </c>
      <c r="B12" s="18">
        <f>C12+D12</f>
        <v>174</v>
      </c>
      <c r="C12" s="4">
        <f>174-3</f>
        <v>171</v>
      </c>
      <c r="D12" s="20">
        <v>3</v>
      </c>
    </row>
    <row r="13" spans="1:4" ht="18" x14ac:dyDescent="0.25">
      <c r="A13" s="7" t="s">
        <v>8</v>
      </c>
      <c r="B13" s="18">
        <f>C13</f>
        <v>759</v>
      </c>
      <c r="C13" s="4">
        <v>759</v>
      </c>
      <c r="D13" s="20"/>
    </row>
    <row r="14" spans="1:4" ht="47.25" x14ac:dyDescent="0.25">
      <c r="A14" s="8" t="s">
        <v>10</v>
      </c>
      <c r="B14" s="18">
        <f>C14</f>
        <v>304</v>
      </c>
      <c r="C14" s="3">
        <f t="shared" ref="C14:D14" si="3">SUM(C15:C18)</f>
        <v>304</v>
      </c>
      <c r="D14" s="19">
        <f t="shared" si="3"/>
        <v>0</v>
      </c>
    </row>
    <row r="15" spans="1:4" ht="18" x14ac:dyDescent="0.25">
      <c r="A15" s="7" t="s">
        <v>5</v>
      </c>
      <c r="B15" s="18">
        <v>0</v>
      </c>
      <c r="C15" s="4"/>
      <c r="D15" s="20"/>
    </row>
    <row r="16" spans="1:4" ht="18" x14ac:dyDescent="0.25">
      <c r="A16" s="7" t="s">
        <v>6</v>
      </c>
      <c r="B16" s="18">
        <v>0</v>
      </c>
      <c r="C16" s="4"/>
      <c r="D16" s="20"/>
    </row>
    <row r="17" spans="1:4" ht="18" x14ac:dyDescent="0.25">
      <c r="A17" s="7" t="s">
        <v>7</v>
      </c>
      <c r="B17" s="18">
        <v>0</v>
      </c>
      <c r="C17" s="4"/>
      <c r="D17" s="20"/>
    </row>
    <row r="18" spans="1:4" ht="18" x14ac:dyDescent="0.25">
      <c r="A18" s="7" t="s">
        <v>8</v>
      </c>
      <c r="B18" s="18">
        <f>C18</f>
        <v>304</v>
      </c>
      <c r="C18" s="4">
        <v>304</v>
      </c>
      <c r="D18" s="20"/>
    </row>
    <row r="19" spans="1:4" ht="47.25" x14ac:dyDescent="0.25">
      <c r="A19" s="8" t="s">
        <v>11</v>
      </c>
      <c r="B19" s="18">
        <f>C19</f>
        <v>5931</v>
      </c>
      <c r="C19" s="3">
        <f t="shared" ref="C19:D19" si="4">SUM(C20:C23)</f>
        <v>5931</v>
      </c>
      <c r="D19" s="19">
        <f t="shared" si="4"/>
        <v>0</v>
      </c>
    </row>
    <row r="20" spans="1:4" ht="18" x14ac:dyDescent="0.25">
      <c r="A20" s="7" t="s">
        <v>5</v>
      </c>
      <c r="B20" s="18">
        <v>0</v>
      </c>
      <c r="C20" s="4"/>
      <c r="D20" s="20"/>
    </row>
    <row r="21" spans="1:4" ht="18" x14ac:dyDescent="0.25">
      <c r="A21" s="7" t="s">
        <v>6</v>
      </c>
      <c r="B21" s="18">
        <v>0</v>
      </c>
      <c r="C21" s="4"/>
      <c r="D21" s="20"/>
    </row>
    <row r="22" spans="1:4" ht="18" x14ac:dyDescent="0.25">
      <c r="A22" s="7" t="s">
        <v>7</v>
      </c>
      <c r="B22" s="18">
        <v>0</v>
      </c>
      <c r="C22" s="4"/>
      <c r="D22" s="20"/>
    </row>
    <row r="23" spans="1:4" ht="18" x14ac:dyDescent="0.25">
      <c r="A23" s="7" t="s">
        <v>8</v>
      </c>
      <c r="B23" s="18">
        <f>C23</f>
        <v>5931</v>
      </c>
      <c r="C23" s="4">
        <v>5931</v>
      </c>
      <c r="D23" s="20"/>
    </row>
    <row r="24" spans="1:4" ht="47.25" x14ac:dyDescent="0.25">
      <c r="A24" s="8" t="s">
        <v>12</v>
      </c>
      <c r="B24" s="18">
        <v>14</v>
      </c>
      <c r="C24" s="3">
        <f t="shared" ref="C24:D24" si="5">SUM(C25:C28)</f>
        <v>18</v>
      </c>
      <c r="D24" s="19">
        <f t="shared" si="5"/>
        <v>0</v>
      </c>
    </row>
    <row r="25" spans="1:4" ht="18" x14ac:dyDescent="0.25">
      <c r="A25" s="7" t="s">
        <v>5</v>
      </c>
      <c r="B25" s="18">
        <v>0</v>
      </c>
      <c r="C25" s="4"/>
      <c r="D25" s="20"/>
    </row>
    <row r="26" spans="1:4" ht="18" x14ac:dyDescent="0.25">
      <c r="A26" s="7" t="s">
        <v>6</v>
      </c>
      <c r="B26" s="18">
        <v>0</v>
      </c>
      <c r="C26" s="4"/>
      <c r="D26" s="20"/>
    </row>
    <row r="27" spans="1:4" ht="18" x14ac:dyDescent="0.25">
      <c r="A27" s="7" t="s">
        <v>7</v>
      </c>
      <c r="B27" s="18">
        <v>14</v>
      </c>
      <c r="C27" s="4">
        <v>18</v>
      </c>
      <c r="D27" s="20"/>
    </row>
    <row r="28" spans="1:4" ht="18" x14ac:dyDescent="0.25">
      <c r="A28" s="7" t="s">
        <v>8</v>
      </c>
      <c r="B28" s="18">
        <v>0</v>
      </c>
      <c r="C28" s="4"/>
      <c r="D28" s="20"/>
    </row>
    <row r="29" spans="1:4" ht="18" x14ac:dyDescent="0.25">
      <c r="A29" s="8" t="s">
        <v>13</v>
      </c>
      <c r="B29" s="18">
        <v>6</v>
      </c>
      <c r="C29" s="3">
        <f t="shared" ref="C29:D29" si="6">SUM(C30:C33)</f>
        <v>10</v>
      </c>
      <c r="D29" s="19">
        <f t="shared" si="6"/>
        <v>0</v>
      </c>
    </row>
    <row r="30" spans="1:4" ht="18" x14ac:dyDescent="0.25">
      <c r="A30" s="7" t="s">
        <v>5</v>
      </c>
      <c r="B30" s="18">
        <v>0</v>
      </c>
      <c r="C30" s="4"/>
      <c r="D30" s="20"/>
    </row>
    <row r="31" spans="1:4" ht="18" x14ac:dyDescent="0.25">
      <c r="A31" s="7" t="s">
        <v>6</v>
      </c>
      <c r="B31" s="18">
        <v>0</v>
      </c>
      <c r="C31" s="4"/>
      <c r="D31" s="20"/>
    </row>
    <row r="32" spans="1:4" ht="18" x14ac:dyDescent="0.25">
      <c r="A32" s="7" t="s">
        <v>7</v>
      </c>
      <c r="B32" s="18">
        <v>6</v>
      </c>
      <c r="C32" s="4">
        <v>10</v>
      </c>
      <c r="D32" s="20"/>
    </row>
    <row r="33" spans="1:4" ht="18.75" thickBot="1" x14ac:dyDescent="0.3">
      <c r="A33" s="9" t="s">
        <v>8</v>
      </c>
      <c r="B33" s="21">
        <v>0</v>
      </c>
      <c r="C33" s="22"/>
      <c r="D33" s="23"/>
    </row>
  </sheetData>
  <dataValidations count="2">
    <dataValidation type="decimal" allowBlank="1" showErrorMessage="1" errorTitle="Ошибка ввода." error="В ячейку можно записать только число от -999999999999 до 999999999999" prompt="Введите число" sqref="C4:D9 C29:D29 C24:D24 C19:D19 C14:D14 B4:B33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C30:D33 C25:D28 C20:D23 C15:D18 C10:D13">
      <formula1>-999999999999</formula1>
      <formula2>999999999999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</dc:creator>
  <cp:lastModifiedBy>user15</cp:lastModifiedBy>
  <dcterms:created xsi:type="dcterms:W3CDTF">2024-02-07T23:06:53Z</dcterms:created>
  <dcterms:modified xsi:type="dcterms:W3CDTF">2026-02-25T00:31:45Z</dcterms:modified>
</cp:coreProperties>
</file>